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ide Hustle Tracker 2026-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£0"/>
    <numFmt numFmtId="165" formatCode="£0.00"/>
  </numFmts>
  <fonts count="8">
    <font>
      <name val="Calibri"/>
      <family val="2"/>
      <color theme="1"/>
      <sz val="11"/>
      <scheme val="minor"/>
    </font>
    <font>
      <b val="1"/>
      <color rgb="00FFFFFF"/>
      <sz val="16"/>
    </font>
    <font>
      <i val="1"/>
      <color rgb="005B6B85"/>
      <sz val="10"/>
    </font>
    <font>
      <b val="1"/>
      <color rgb="000A1628"/>
      <sz val="12"/>
    </font>
    <font>
      <b val="1"/>
    </font>
    <font>
      <b val="1"/>
      <color rgb="00FFFFFF"/>
      <sz val="10"/>
    </font>
    <font>
      <b val="1"/>
      <sz val="12"/>
    </font>
    <font>
      <color rgb="00344563"/>
      <sz val="10"/>
    </font>
  </fonts>
  <fills count="6">
    <fill>
      <patternFill/>
    </fill>
    <fill>
      <patternFill patternType="gray125"/>
    </fill>
    <fill>
      <patternFill patternType="solid">
        <fgColor rgb="000A1628"/>
      </patternFill>
    </fill>
    <fill>
      <patternFill patternType="solid">
        <fgColor rgb="00FFF6E5"/>
      </patternFill>
    </fill>
    <fill>
      <patternFill patternType="solid">
        <fgColor rgb="0000B896"/>
      </patternFill>
    </fill>
    <fill>
      <patternFill patternType="solid">
        <fgColor rgb="00E8EBF3"/>
      </patternFill>
    </fill>
  </fills>
  <borders count="2">
    <border>
      <left/>
      <right/>
      <top/>
      <bottom/>
      <diagonal/>
    </border>
    <border>
      <left style="thin">
        <color rgb="00C8CDD9"/>
      </left>
      <right style="thin">
        <color rgb="00C8CDD9"/>
      </right>
      <top style="thin">
        <color rgb="00C8CDD9"/>
      </top>
      <bottom style="thin">
        <color rgb="00C8CDD9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0" borderId="0" pivotButton="0" quotePrefix="0" xfId="0"/>
    <xf numFmtId="0" fontId="4" fillId="0" borderId="0" pivotButton="0" quotePrefix="0" xfId="0"/>
    <xf numFmtId="164" fontId="0" fillId="3" borderId="0" pivotButton="0" quotePrefix="0" xfId="0"/>
    <xf numFmtId="0" fontId="5" fillId="4" borderId="0" applyAlignment="1" pivotButton="0" quotePrefix="0" xfId="0">
      <alignment horizontal="center" vertical="center" wrapText="1"/>
    </xf>
    <xf numFmtId="0" fontId="0" fillId="0" borderId="1" pivotButton="0" quotePrefix="0" xfId="0"/>
    <xf numFmtId="165" fontId="0" fillId="0" borderId="1" pivotButton="0" quotePrefix="0" xfId="0"/>
    <xf numFmtId="9" fontId="0" fillId="0" borderId="1" pivotButton="0" quotePrefix="0" xfId="0"/>
    <xf numFmtId="0" fontId="4" fillId="5" borderId="0" pivotButton="0" quotePrefix="0" xfId="0"/>
    <xf numFmtId="165" fontId="4" fillId="5" borderId="0" pivotButton="0" quotePrefix="0" xfId="0"/>
    <xf numFmtId="0" fontId="6" fillId="0" borderId="0" pivotButton="0" quotePrefix="0" xfId="0"/>
    <xf numFmtId="0" fontId="7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1"/>
  <sheetViews>
    <sheetView workbookViewId="0">
      <pane ySplit="9" topLeftCell="A10" activePane="bottomLeft" state="frozen"/>
      <selection pane="bottomLeft" activeCell="A1" sqref="A1"/>
    </sheetView>
  </sheetViews>
  <sheetFormatPr baseColWidth="8" defaultRowHeight="15"/>
  <cols>
    <col width="12" customWidth="1" min="1" max="1"/>
    <col width="26" customWidth="1" min="2" max="2"/>
    <col width="18" customWidth="1" min="3" max="3"/>
    <col width="16" customWidth="1" min="4" max="4"/>
    <col width="20" customWidth="1" min="5" max="5"/>
    <col width="22" customWidth="1" min="6" max="6"/>
  </cols>
  <sheetData>
    <row r="1" ht="30" customHeight="1">
      <c r="A1" s="1" t="inlineStr">
        <is>
          <t>PayToolkit — PAYE + Side Hustle Tax Tracker 2026/27</t>
        </is>
      </c>
    </row>
    <row r="2" ht="18" customHeight="1">
      <c r="A2" s="2" t="inlineStr">
        <is>
          <t>Track side income on top of your PAYE salary and estimate how much to set aside for tax. Free template — paytoolkit.co.uk</t>
        </is>
      </c>
    </row>
    <row r="4">
      <c r="A4" s="3" t="inlineStr">
        <is>
          <t>Your Details</t>
        </is>
      </c>
    </row>
    <row r="5">
      <c r="A5" s="4" t="inlineStr">
        <is>
          <t>Annual PAYE salary (£)</t>
        </is>
      </c>
      <c r="B5" s="5" t="n">
        <v>30000</v>
      </c>
    </row>
    <row r="6">
      <c r="A6" s="4" t="inlineStr">
        <is>
          <t>Trading Allowance used? (£1,000 tax-free if side income is under this)</t>
        </is>
      </c>
    </row>
    <row r="9" ht="30" customHeight="1">
      <c r="A9" s="6" t="inlineStr">
        <is>
          <t>Month</t>
        </is>
      </c>
      <c r="B9" s="6" t="inlineStr">
        <is>
          <t>Side Income Source</t>
        </is>
      </c>
      <c r="C9" s="6" t="inlineStr">
        <is>
          <t>Amount Received (£)</t>
        </is>
      </c>
      <c r="D9" s="6" t="inlineStr">
        <is>
          <t>Estimated Tax Rate</t>
        </is>
      </c>
      <c r="E9" s="6" t="inlineStr">
        <is>
          <t>Set Aside This Month (£)</t>
        </is>
      </c>
      <c r="F9" s="6" t="inlineStr">
        <is>
          <t>Running Total Set Aside (£)</t>
        </is>
      </c>
    </row>
    <row r="10">
      <c r="A10" s="7" t="inlineStr">
        <is>
          <t>Apr</t>
        </is>
      </c>
      <c r="B10" s="7" t="n"/>
      <c r="C10" s="8" t="n"/>
      <c r="D10" s="9">
        <f>IF($B$5&gt;=125140,0.45,IF($B$5&gt;=50270,0.4,0.2))</f>
        <v/>
      </c>
      <c r="E10" s="8">
        <f>IF($B$6="Yes",MAX(0,C10-1000/12)*D10,C10*D10)</f>
        <v/>
      </c>
      <c r="F10" s="8">
        <f>SUM($E$10:E10)</f>
        <v/>
      </c>
    </row>
    <row r="11">
      <c r="A11" s="7" t="inlineStr">
        <is>
          <t>May</t>
        </is>
      </c>
      <c r="B11" s="7" t="n"/>
      <c r="C11" s="8" t="n"/>
      <c r="D11" s="9">
        <f>IF($B$5&gt;=125140,0.45,IF($B$5&gt;=50270,0.4,0.2))</f>
        <v/>
      </c>
      <c r="E11" s="8">
        <f>IF($B$6="Yes",MAX(0,C11-1000/12)*D11,C11*D11)</f>
        <v/>
      </c>
      <c r="F11" s="8">
        <f>SUM($E$10:E11)</f>
        <v/>
      </c>
    </row>
    <row r="12">
      <c r="A12" s="7" t="inlineStr">
        <is>
          <t>Jun</t>
        </is>
      </c>
      <c r="B12" s="7" t="n"/>
      <c r="C12" s="8" t="n"/>
      <c r="D12" s="9">
        <f>IF($B$5&gt;=125140,0.45,IF($B$5&gt;=50270,0.4,0.2))</f>
        <v/>
      </c>
      <c r="E12" s="8">
        <f>IF($B$6="Yes",MAX(0,C12-1000/12)*D12,C12*D12)</f>
        <v/>
      </c>
      <c r="F12" s="8">
        <f>SUM($E$10:E12)</f>
        <v/>
      </c>
    </row>
    <row r="13">
      <c r="A13" s="7" t="inlineStr">
        <is>
          <t>Jul</t>
        </is>
      </c>
      <c r="B13" s="7" t="n"/>
      <c r="C13" s="8" t="n"/>
      <c r="D13" s="9">
        <f>IF($B$5&gt;=125140,0.45,IF($B$5&gt;=50270,0.4,0.2))</f>
        <v/>
      </c>
      <c r="E13" s="8">
        <f>IF($B$6="Yes",MAX(0,C13-1000/12)*D13,C13*D13)</f>
        <v/>
      </c>
      <c r="F13" s="8">
        <f>SUM($E$10:E13)</f>
        <v/>
      </c>
    </row>
    <row r="14">
      <c r="A14" s="7" t="inlineStr">
        <is>
          <t>Aug</t>
        </is>
      </c>
      <c r="B14" s="7" t="n"/>
      <c r="C14" s="8" t="n"/>
      <c r="D14" s="9">
        <f>IF($B$5&gt;=125140,0.45,IF($B$5&gt;=50270,0.4,0.2))</f>
        <v/>
      </c>
      <c r="E14" s="8">
        <f>IF($B$6="Yes",MAX(0,C14-1000/12)*D14,C14*D14)</f>
        <v/>
      </c>
      <c r="F14" s="8">
        <f>SUM($E$10:E14)</f>
        <v/>
      </c>
    </row>
    <row r="15">
      <c r="A15" s="7" t="inlineStr">
        <is>
          <t>Sep</t>
        </is>
      </c>
      <c r="B15" s="7" t="n"/>
      <c r="C15" s="8" t="n"/>
      <c r="D15" s="9">
        <f>IF($B$5&gt;=125140,0.45,IF($B$5&gt;=50270,0.4,0.2))</f>
        <v/>
      </c>
      <c r="E15" s="8">
        <f>IF($B$6="Yes",MAX(0,C15-1000/12)*D15,C15*D15)</f>
        <v/>
      </c>
      <c r="F15" s="8">
        <f>SUM($E$10:E15)</f>
        <v/>
      </c>
    </row>
    <row r="16">
      <c r="A16" s="7" t="inlineStr">
        <is>
          <t>Oct</t>
        </is>
      </c>
      <c r="B16" s="7" t="n"/>
      <c r="C16" s="8" t="n"/>
      <c r="D16" s="9">
        <f>IF($B$5&gt;=125140,0.45,IF($B$5&gt;=50270,0.4,0.2))</f>
        <v/>
      </c>
      <c r="E16" s="8">
        <f>IF($B$6="Yes",MAX(0,C16-1000/12)*D16,C16*D16)</f>
        <v/>
      </c>
      <c r="F16" s="8">
        <f>SUM($E$10:E16)</f>
        <v/>
      </c>
    </row>
    <row r="17">
      <c r="A17" s="7" t="inlineStr">
        <is>
          <t>Nov</t>
        </is>
      </c>
      <c r="B17" s="7" t="n"/>
      <c r="C17" s="8" t="n"/>
      <c r="D17" s="9">
        <f>IF($B$5&gt;=125140,0.45,IF($B$5&gt;=50270,0.4,0.2))</f>
        <v/>
      </c>
      <c r="E17" s="8">
        <f>IF($B$6="Yes",MAX(0,C17-1000/12)*D17,C17*D17)</f>
        <v/>
      </c>
      <c r="F17" s="8">
        <f>SUM($E$10:E17)</f>
        <v/>
      </c>
    </row>
    <row r="18">
      <c r="A18" s="7" t="inlineStr">
        <is>
          <t>Dec</t>
        </is>
      </c>
      <c r="B18" s="7" t="n"/>
      <c r="C18" s="8" t="n"/>
      <c r="D18" s="9">
        <f>IF($B$5&gt;=125140,0.45,IF($B$5&gt;=50270,0.4,0.2))</f>
        <v/>
      </c>
      <c r="E18" s="8">
        <f>IF($B$6="Yes",MAX(0,C18-1000/12)*D18,C18*D18)</f>
        <v/>
      </c>
      <c r="F18" s="8">
        <f>SUM($E$10:E18)</f>
        <v/>
      </c>
    </row>
    <row r="19">
      <c r="A19" s="7" t="inlineStr">
        <is>
          <t>Jan</t>
        </is>
      </c>
      <c r="B19" s="7" t="n"/>
      <c r="C19" s="8" t="n"/>
      <c r="D19" s="9">
        <f>IF($B$5&gt;=125140,0.45,IF($B$5&gt;=50270,0.4,0.2))</f>
        <v/>
      </c>
      <c r="E19" s="8">
        <f>IF($B$6="Yes",MAX(0,C19-1000/12)*D19,C19*D19)</f>
        <v/>
      </c>
      <c r="F19" s="8">
        <f>SUM($E$10:E19)</f>
        <v/>
      </c>
    </row>
    <row r="20">
      <c r="A20" s="7" t="inlineStr">
        <is>
          <t>Feb</t>
        </is>
      </c>
      <c r="B20" s="7" t="n"/>
      <c r="C20" s="8" t="n"/>
      <c r="D20" s="9">
        <f>IF($B$5&gt;=125140,0.45,IF($B$5&gt;=50270,0.4,0.2))</f>
        <v/>
      </c>
      <c r="E20" s="8">
        <f>IF($B$6="Yes",MAX(0,C20-1000/12)*D20,C20*D20)</f>
        <v/>
      </c>
      <c r="F20" s="8">
        <f>SUM($E$10:E20)</f>
        <v/>
      </c>
    </row>
    <row r="21">
      <c r="A21" s="7" t="inlineStr">
        <is>
          <t>Mar</t>
        </is>
      </c>
      <c r="B21" s="7" t="n"/>
      <c r="C21" s="8" t="n"/>
      <c r="D21" s="9">
        <f>IF($B$5&gt;=125140,0.45,IF($B$5&gt;=50270,0.4,0.2))</f>
        <v/>
      </c>
      <c r="E21" s="8">
        <f>IF($B$6="Yes",MAX(0,C21-1000/12)*D21,C21*D21)</f>
        <v/>
      </c>
      <c r="F21" s="8">
        <f>SUM($E$10:E21)</f>
        <v/>
      </c>
    </row>
    <row r="23">
      <c r="B23" s="10" t="inlineStr">
        <is>
          <t>TOTALS FOR YEAR</t>
        </is>
      </c>
      <c r="C23" s="11">
        <f>SUM(C10:C21)</f>
        <v/>
      </c>
      <c r="E23" s="11">
        <f>SUM(E10:E21)</f>
        <v/>
      </c>
    </row>
    <row r="26">
      <c r="A26" s="12" t="inlineStr">
        <is>
          <t>How this works:</t>
        </is>
      </c>
    </row>
    <row r="27">
      <c r="A27" s="13" t="inlineStr">
        <is>
          <t>• Enter your annual PAYE salary in cell B5 — this determines which tax band your side income falls into, since it stacks on top of your employment income.</t>
        </is>
      </c>
    </row>
    <row r="28">
      <c r="A28" s="13" t="inlineStr">
        <is>
          <t>• The £1,000 Trading Allowance means the first £1,000 of side income each tax year is tax-free if you choose not to claim actual expenses instead — set B6 to 'Yes' to apply this (spread evenly across months) or 'No' to tax all side income.</t>
        </is>
      </c>
    </row>
    <row r="29">
      <c r="A29" s="13" t="inlineStr">
        <is>
          <t>• If your PAYE salary alone already uses up your Personal Allowance and basic rate band, your side income is likely taxed at 40% (or 45% above £125,140) rather than 20% — this sheet estimates that automatically based on B5.</t>
        </is>
      </c>
    </row>
    <row r="30">
      <c r="A30" s="13" t="inlineStr">
        <is>
          <t>• This is an estimate for budgeting purposes, not a substitute for your actual Self Assessment calculation, which also depends on your allowable expenses and other income.</t>
        </is>
      </c>
    </row>
    <row r="31">
      <c r="A31" s="13" t="inlineStr">
        <is>
          <t>• Once your side income exceeds £1,000 in a tax year, you're required to register for Self Assessment even if you end up owing no extra tax.</t>
        </is>
      </c>
    </row>
  </sheetData>
  <mergeCells count="9">
    <mergeCell ref="A30:F30"/>
    <mergeCell ref="A1:G1"/>
    <mergeCell ref="A28:F28"/>
    <mergeCell ref="A27:F27"/>
    <mergeCell ref="A4:G4"/>
    <mergeCell ref="A31:F31"/>
    <mergeCell ref="A2:G2"/>
    <mergeCell ref="A6:E6"/>
    <mergeCell ref="A29:F2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2026-08-26T14:28:32Z</dcterms:created>
  <dcterms:modified xmlns:dcterms="http://purl.org/dc/terms/" xmlns:xsi="http://www.w3.org/2001/XMLSchema-instance" xsi:type="dcterms:W3CDTF">2026-08-26T14:28:32Z</dcterms:modified>
</cp:coreProperties>
</file>