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ileage Log 2026-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£0.00"/>
    <numFmt numFmtId="165" formatCode="DD/MM/YYYY"/>
  </numFmts>
  <fonts count="7">
    <font>
      <name val="Calibri"/>
      <family val="2"/>
      <color theme="1"/>
      <sz val="11"/>
      <scheme val="minor"/>
    </font>
    <font>
      <b val="1"/>
      <color rgb="00FFFFFF"/>
      <sz val="16"/>
    </font>
    <font>
      <i val="1"/>
      <color rgb="005B6B85"/>
      <sz val="10"/>
    </font>
    <font>
      <b val="1"/>
      <color rgb="00FFFFFF"/>
      <sz val="11"/>
    </font>
    <font>
      <b val="1"/>
    </font>
    <font>
      <b val="1"/>
      <sz val="12"/>
    </font>
    <font>
      <color rgb="00344563"/>
      <sz val="10"/>
    </font>
  </fonts>
  <fills count="5">
    <fill>
      <patternFill/>
    </fill>
    <fill>
      <patternFill patternType="gray125"/>
    </fill>
    <fill>
      <patternFill patternType="solid">
        <fgColor rgb="000A1628"/>
      </patternFill>
    </fill>
    <fill>
      <patternFill patternType="solid">
        <fgColor rgb="0000B896"/>
      </patternFill>
    </fill>
    <fill>
      <patternFill patternType="solid">
        <fgColor rgb="00E8EBF3"/>
      </patternFill>
    </fill>
  </fills>
  <borders count="2">
    <border>
      <left/>
      <right/>
      <top/>
      <bottom/>
      <diagonal/>
    </border>
    <border>
      <left style="thin">
        <color rgb="00C8CDD9"/>
      </left>
      <right style="thin">
        <color rgb="00C8CDD9"/>
      </right>
      <top style="thin">
        <color rgb="00C8CDD9"/>
      </top>
      <bottom style="thin">
        <color rgb="00C8CDD9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3" borderId="0" applyAlignment="1" pivotButton="0" quotePrefix="0" xfId="0">
      <alignment horizontal="center" vertical="center" wrapText="1"/>
    </xf>
    <xf numFmtId="165" fontId="0" fillId="0" borderId="1" pivotButton="0" quotePrefix="0" xfId="0"/>
    <xf numFmtId="0" fontId="0" fillId="0" borderId="1" pivotButton="0" quotePrefix="0" xfId="0"/>
    <xf numFmtId="164" fontId="0" fillId="0" borderId="1" pivotButton="0" quotePrefix="0" xfId="0"/>
    <xf numFmtId="0" fontId="4" fillId="4" borderId="0" pivotButton="0" quotePrefix="0" xfId="0"/>
    <xf numFmtId="164" fontId="4" fillId="4" borderId="0" pivotButton="0" quotePrefix="0" xfId="0"/>
    <xf numFmtId="0" fontId="5" fillId="0" borderId="0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28" customWidth="1" min="2" max="2"/>
    <col width="15" customWidth="1" min="3" max="3"/>
    <col width="15" customWidth="1" min="4" max="4"/>
    <col width="13" customWidth="1" min="5" max="5"/>
    <col width="16" customWidth="1" min="6" max="6"/>
    <col width="18" customWidth="1" min="7" max="7"/>
    <col width="30" customWidth="1" min="8" max="8"/>
  </cols>
  <sheetData>
    <row r="1" ht="30" customHeight="1">
      <c r="A1" s="1" t="inlineStr">
        <is>
          <t>PayToolkit — UK Mileage &amp; Travel Log 2026/27</t>
        </is>
      </c>
    </row>
    <row r="2" ht="18" customHeight="1">
      <c r="A2" s="2" t="inlineStr">
        <is>
          <t>HMRC Approved Mileage Allowance Payments (AMAP): 45p/mile for the first 10,000 business miles, 25p/mile after. Free template — paytoolkit.co.uk</t>
        </is>
      </c>
    </row>
    <row r="4" ht="32" customHeight="1">
      <c r="A4" s="3" t="inlineStr">
        <is>
          <t>Date</t>
        </is>
      </c>
      <c r="B4" s="3" t="inlineStr">
        <is>
          <t>Journey Purpose</t>
        </is>
      </c>
      <c r="C4" s="3" t="inlineStr">
        <is>
          <t>Start Postcode</t>
        </is>
      </c>
      <c r="D4" s="3" t="inlineStr">
        <is>
          <t>End Postcode</t>
        </is>
      </c>
      <c r="E4" s="3" t="inlineStr">
        <is>
          <t>Miles Driven</t>
        </is>
      </c>
      <c r="F4" s="3" t="inlineStr">
        <is>
          <t>Rate Used (£/mile)</t>
        </is>
      </c>
      <c r="G4" s="3" t="inlineStr">
        <is>
          <t>Amount Claimable (£)</t>
        </is>
      </c>
      <c r="H4" s="3" t="inlineStr">
        <is>
          <t>Notes</t>
        </is>
      </c>
    </row>
    <row r="5">
      <c r="A5" s="4" t="n"/>
      <c r="B5" s="5" t="n"/>
      <c r="C5" s="5" t="n"/>
      <c r="D5" s="5" t="n"/>
      <c r="E5" s="5" t="n"/>
      <c r="F5" s="6">
        <f>IF(SUM($E$5:E5)&lt;=10000,0.45,0.25)</f>
        <v/>
      </c>
      <c r="G5" s="6">
        <f>E5*F5</f>
        <v/>
      </c>
      <c r="H5" s="5" t="n"/>
    </row>
    <row r="6">
      <c r="A6" s="4" t="n"/>
      <c r="B6" s="5" t="n"/>
      <c r="C6" s="5" t="n"/>
      <c r="D6" s="5" t="n"/>
      <c r="E6" s="5" t="n"/>
      <c r="F6" s="6">
        <f>IF(SUM($E$5:E6)&lt;=10000,0.45,0.25)</f>
        <v/>
      </c>
      <c r="G6" s="6">
        <f>E6*F6</f>
        <v/>
      </c>
      <c r="H6" s="5" t="n"/>
    </row>
    <row r="7">
      <c r="A7" s="4" t="n"/>
      <c r="B7" s="5" t="n"/>
      <c r="C7" s="5" t="n"/>
      <c r="D7" s="5" t="n"/>
      <c r="E7" s="5" t="n"/>
      <c r="F7" s="6">
        <f>IF(SUM($E$5:E7)&lt;=10000,0.45,0.25)</f>
        <v/>
      </c>
      <c r="G7" s="6">
        <f>E7*F7</f>
        <v/>
      </c>
      <c r="H7" s="5" t="n"/>
    </row>
    <row r="8">
      <c r="A8" s="4" t="n"/>
      <c r="B8" s="5" t="n"/>
      <c r="C8" s="5" t="n"/>
      <c r="D8" s="5" t="n"/>
      <c r="E8" s="5" t="n"/>
      <c r="F8" s="6">
        <f>IF(SUM($E$5:E8)&lt;=10000,0.45,0.25)</f>
        <v/>
      </c>
      <c r="G8" s="6">
        <f>E8*F8</f>
        <v/>
      </c>
      <c r="H8" s="5" t="n"/>
    </row>
    <row r="9">
      <c r="A9" s="4" t="n"/>
      <c r="B9" s="5" t="n"/>
      <c r="C9" s="5" t="n"/>
      <c r="D9" s="5" t="n"/>
      <c r="E9" s="5" t="n"/>
      <c r="F9" s="6">
        <f>IF(SUM($E$5:E9)&lt;=10000,0.45,0.25)</f>
        <v/>
      </c>
      <c r="G9" s="6">
        <f>E9*F9</f>
        <v/>
      </c>
      <c r="H9" s="5" t="n"/>
    </row>
    <row r="10">
      <c r="A10" s="4" t="n"/>
      <c r="B10" s="5" t="n"/>
      <c r="C10" s="5" t="n"/>
      <c r="D10" s="5" t="n"/>
      <c r="E10" s="5" t="n"/>
      <c r="F10" s="6">
        <f>IF(SUM($E$5:E10)&lt;=10000,0.45,0.25)</f>
        <v/>
      </c>
      <c r="G10" s="6">
        <f>E10*F10</f>
        <v/>
      </c>
      <c r="H10" s="5" t="n"/>
    </row>
    <row r="11">
      <c r="A11" s="4" t="n"/>
      <c r="B11" s="5" t="n"/>
      <c r="C11" s="5" t="n"/>
      <c r="D11" s="5" t="n"/>
      <c r="E11" s="5" t="n"/>
      <c r="F11" s="6">
        <f>IF(SUM($E$5:E11)&lt;=10000,0.45,0.25)</f>
        <v/>
      </c>
      <c r="G11" s="6">
        <f>E11*F11</f>
        <v/>
      </c>
      <c r="H11" s="5" t="n"/>
    </row>
    <row r="12">
      <c r="A12" s="4" t="n"/>
      <c r="B12" s="5" t="n"/>
      <c r="C12" s="5" t="n"/>
      <c r="D12" s="5" t="n"/>
      <c r="E12" s="5" t="n"/>
      <c r="F12" s="6">
        <f>IF(SUM($E$5:E12)&lt;=10000,0.45,0.25)</f>
        <v/>
      </c>
      <c r="G12" s="6">
        <f>E12*F12</f>
        <v/>
      </c>
      <c r="H12" s="5" t="n"/>
    </row>
    <row r="13">
      <c r="A13" s="4" t="n"/>
      <c r="B13" s="5" t="n"/>
      <c r="C13" s="5" t="n"/>
      <c r="D13" s="5" t="n"/>
      <c r="E13" s="5" t="n"/>
      <c r="F13" s="6">
        <f>IF(SUM($E$5:E13)&lt;=10000,0.45,0.25)</f>
        <v/>
      </c>
      <c r="G13" s="6">
        <f>E13*F13</f>
        <v/>
      </c>
      <c r="H13" s="5" t="n"/>
    </row>
    <row r="14">
      <c r="A14" s="4" t="n"/>
      <c r="B14" s="5" t="n"/>
      <c r="C14" s="5" t="n"/>
      <c r="D14" s="5" t="n"/>
      <c r="E14" s="5" t="n"/>
      <c r="F14" s="6">
        <f>IF(SUM($E$5:E14)&lt;=10000,0.45,0.25)</f>
        <v/>
      </c>
      <c r="G14" s="6">
        <f>E14*F14</f>
        <v/>
      </c>
      <c r="H14" s="5" t="n"/>
    </row>
    <row r="15">
      <c r="A15" s="4" t="n"/>
      <c r="B15" s="5" t="n"/>
      <c r="C15" s="5" t="n"/>
      <c r="D15" s="5" t="n"/>
      <c r="E15" s="5" t="n"/>
      <c r="F15" s="6">
        <f>IF(SUM($E$5:E15)&lt;=10000,0.45,0.25)</f>
        <v/>
      </c>
      <c r="G15" s="6">
        <f>E15*F15</f>
        <v/>
      </c>
      <c r="H15" s="5" t="n"/>
    </row>
    <row r="16">
      <c r="A16" s="4" t="n"/>
      <c r="B16" s="5" t="n"/>
      <c r="C16" s="5" t="n"/>
      <c r="D16" s="5" t="n"/>
      <c r="E16" s="5" t="n"/>
      <c r="F16" s="6">
        <f>IF(SUM($E$5:E16)&lt;=10000,0.45,0.25)</f>
        <v/>
      </c>
      <c r="G16" s="6">
        <f>E16*F16</f>
        <v/>
      </c>
      <c r="H16" s="5" t="n"/>
    </row>
    <row r="17">
      <c r="A17" s="4" t="n"/>
      <c r="B17" s="5" t="n"/>
      <c r="C17" s="5" t="n"/>
      <c r="D17" s="5" t="n"/>
      <c r="E17" s="5" t="n"/>
      <c r="F17" s="6">
        <f>IF(SUM($E$5:E17)&lt;=10000,0.45,0.25)</f>
        <v/>
      </c>
      <c r="G17" s="6">
        <f>E17*F17</f>
        <v/>
      </c>
      <c r="H17" s="5" t="n"/>
    </row>
    <row r="18">
      <c r="A18" s="4" t="n"/>
      <c r="B18" s="5" t="n"/>
      <c r="C18" s="5" t="n"/>
      <c r="D18" s="5" t="n"/>
      <c r="E18" s="5" t="n"/>
      <c r="F18" s="6">
        <f>IF(SUM($E$5:E18)&lt;=10000,0.45,0.25)</f>
        <v/>
      </c>
      <c r="G18" s="6">
        <f>E18*F18</f>
        <v/>
      </c>
      <c r="H18" s="5" t="n"/>
    </row>
    <row r="19">
      <c r="A19" s="4" t="n"/>
      <c r="B19" s="5" t="n"/>
      <c r="C19" s="5" t="n"/>
      <c r="D19" s="5" t="n"/>
      <c r="E19" s="5" t="n"/>
      <c r="F19" s="6">
        <f>IF(SUM($E$5:E19)&lt;=10000,0.45,0.25)</f>
        <v/>
      </c>
      <c r="G19" s="6">
        <f>E19*F19</f>
        <v/>
      </c>
      <c r="H19" s="5" t="n"/>
    </row>
    <row r="20">
      <c r="A20" s="4" t="n"/>
      <c r="B20" s="5" t="n"/>
      <c r="C20" s="5" t="n"/>
      <c r="D20" s="5" t="n"/>
      <c r="E20" s="5" t="n"/>
      <c r="F20" s="6">
        <f>IF(SUM($E$5:E20)&lt;=10000,0.45,0.25)</f>
        <v/>
      </c>
      <c r="G20" s="6">
        <f>E20*F20</f>
        <v/>
      </c>
      <c r="H20" s="5" t="n"/>
    </row>
    <row r="21">
      <c r="A21" s="4" t="n"/>
      <c r="B21" s="5" t="n"/>
      <c r="C21" s="5" t="n"/>
      <c r="D21" s="5" t="n"/>
      <c r="E21" s="5" t="n"/>
      <c r="F21" s="6">
        <f>IF(SUM($E$5:E21)&lt;=10000,0.45,0.25)</f>
        <v/>
      </c>
      <c r="G21" s="6">
        <f>E21*F21</f>
        <v/>
      </c>
      <c r="H21" s="5" t="n"/>
    </row>
    <row r="22">
      <c r="A22" s="4" t="n"/>
      <c r="B22" s="5" t="n"/>
      <c r="C22" s="5" t="n"/>
      <c r="D22" s="5" t="n"/>
      <c r="E22" s="5" t="n"/>
      <c r="F22" s="6">
        <f>IF(SUM($E$5:E22)&lt;=10000,0.45,0.25)</f>
        <v/>
      </c>
      <c r="G22" s="6">
        <f>E22*F22</f>
        <v/>
      </c>
      <c r="H22" s="5" t="n"/>
    </row>
    <row r="23">
      <c r="A23" s="4" t="n"/>
      <c r="B23" s="5" t="n"/>
      <c r="C23" s="5" t="n"/>
      <c r="D23" s="5" t="n"/>
      <c r="E23" s="5" t="n"/>
      <c r="F23" s="6">
        <f>IF(SUM($E$5:E23)&lt;=10000,0.45,0.25)</f>
        <v/>
      </c>
      <c r="G23" s="6">
        <f>E23*F23</f>
        <v/>
      </c>
      <c r="H23" s="5" t="n"/>
    </row>
    <row r="24">
      <c r="A24" s="4" t="n"/>
      <c r="B24" s="5" t="n"/>
      <c r="C24" s="5" t="n"/>
      <c r="D24" s="5" t="n"/>
      <c r="E24" s="5" t="n"/>
      <c r="F24" s="6">
        <f>IF(SUM($E$5:E24)&lt;=10000,0.45,0.25)</f>
        <v/>
      </c>
      <c r="G24" s="6">
        <f>E24*F24</f>
        <v/>
      </c>
      <c r="H24" s="5" t="n"/>
    </row>
    <row r="25">
      <c r="A25" s="4" t="n"/>
      <c r="B25" s="5" t="n"/>
      <c r="C25" s="5" t="n"/>
      <c r="D25" s="5" t="n"/>
      <c r="E25" s="5" t="n"/>
      <c r="F25" s="6">
        <f>IF(SUM($E$5:E25)&lt;=10000,0.45,0.25)</f>
        <v/>
      </c>
      <c r="G25" s="6">
        <f>E25*F25</f>
        <v/>
      </c>
      <c r="H25" s="5" t="n"/>
    </row>
    <row r="26">
      <c r="A26" s="4" t="n"/>
      <c r="B26" s="5" t="n"/>
      <c r="C26" s="5" t="n"/>
      <c r="D26" s="5" t="n"/>
      <c r="E26" s="5" t="n"/>
      <c r="F26" s="6">
        <f>IF(SUM($E$5:E26)&lt;=10000,0.45,0.25)</f>
        <v/>
      </c>
      <c r="G26" s="6">
        <f>E26*F26</f>
        <v/>
      </c>
      <c r="H26" s="5" t="n"/>
    </row>
    <row r="27">
      <c r="A27" s="4" t="n"/>
      <c r="B27" s="5" t="n"/>
      <c r="C27" s="5" t="n"/>
      <c r="D27" s="5" t="n"/>
      <c r="E27" s="5" t="n"/>
      <c r="F27" s="6">
        <f>IF(SUM($E$5:E27)&lt;=10000,0.45,0.25)</f>
        <v/>
      </c>
      <c r="G27" s="6">
        <f>E27*F27</f>
        <v/>
      </c>
      <c r="H27" s="5" t="n"/>
    </row>
    <row r="28">
      <c r="A28" s="4" t="n"/>
      <c r="B28" s="5" t="n"/>
      <c r="C28" s="5" t="n"/>
      <c r="D28" s="5" t="n"/>
      <c r="E28" s="5" t="n"/>
      <c r="F28" s="6">
        <f>IF(SUM($E$5:E28)&lt;=10000,0.45,0.25)</f>
        <v/>
      </c>
      <c r="G28" s="6">
        <f>E28*F28</f>
        <v/>
      </c>
      <c r="H28" s="5" t="n"/>
    </row>
    <row r="29">
      <c r="A29" s="4" t="n"/>
      <c r="B29" s="5" t="n"/>
      <c r="C29" s="5" t="n"/>
      <c r="D29" s="5" t="n"/>
      <c r="E29" s="5" t="n"/>
      <c r="F29" s="6">
        <f>IF(SUM($E$5:E29)&lt;=10000,0.45,0.25)</f>
        <v/>
      </c>
      <c r="G29" s="6">
        <f>E29*F29</f>
        <v/>
      </c>
      <c r="H29" s="5" t="n"/>
    </row>
    <row r="30">
      <c r="A30" s="4" t="n"/>
      <c r="B30" s="5" t="n"/>
      <c r="C30" s="5" t="n"/>
      <c r="D30" s="5" t="n"/>
      <c r="E30" s="5" t="n"/>
      <c r="F30" s="6">
        <f>IF(SUM($E$5:E30)&lt;=10000,0.45,0.25)</f>
        <v/>
      </c>
      <c r="G30" s="6">
        <f>E30*F30</f>
        <v/>
      </c>
      <c r="H30" s="5" t="n"/>
    </row>
    <row r="31">
      <c r="A31" s="4" t="n"/>
      <c r="B31" s="5" t="n"/>
      <c r="C31" s="5" t="n"/>
      <c r="D31" s="5" t="n"/>
      <c r="E31" s="5" t="n"/>
      <c r="F31" s="6">
        <f>IF(SUM($E$5:E31)&lt;=10000,0.45,0.25)</f>
        <v/>
      </c>
      <c r="G31" s="6">
        <f>E31*F31</f>
        <v/>
      </c>
      <c r="H31" s="5" t="n"/>
    </row>
    <row r="32">
      <c r="A32" s="4" t="n"/>
      <c r="B32" s="5" t="n"/>
      <c r="C32" s="5" t="n"/>
      <c r="D32" s="5" t="n"/>
      <c r="E32" s="5" t="n"/>
      <c r="F32" s="6">
        <f>IF(SUM($E$5:E32)&lt;=10000,0.45,0.25)</f>
        <v/>
      </c>
      <c r="G32" s="6">
        <f>E32*F32</f>
        <v/>
      </c>
      <c r="H32" s="5" t="n"/>
    </row>
    <row r="33">
      <c r="A33" s="4" t="n"/>
      <c r="B33" s="5" t="n"/>
      <c r="C33" s="5" t="n"/>
      <c r="D33" s="5" t="n"/>
      <c r="E33" s="5" t="n"/>
      <c r="F33" s="6">
        <f>IF(SUM($E$5:E33)&lt;=10000,0.45,0.25)</f>
        <v/>
      </c>
      <c r="G33" s="6">
        <f>E33*F33</f>
        <v/>
      </c>
      <c r="H33" s="5" t="n"/>
    </row>
    <row r="34">
      <c r="A34" s="4" t="n"/>
      <c r="B34" s="5" t="n"/>
      <c r="C34" s="5" t="n"/>
      <c r="D34" s="5" t="n"/>
      <c r="E34" s="5" t="n"/>
      <c r="F34" s="6">
        <f>IF(SUM($E$5:E34)&lt;=10000,0.45,0.25)</f>
        <v/>
      </c>
      <c r="G34" s="6">
        <f>E34*F34</f>
        <v/>
      </c>
      <c r="H34" s="5" t="n"/>
    </row>
    <row r="35">
      <c r="A35" s="4" t="n"/>
      <c r="B35" s="5" t="n"/>
      <c r="C35" s="5" t="n"/>
      <c r="D35" s="5" t="n"/>
      <c r="E35" s="5" t="n"/>
      <c r="F35" s="6">
        <f>IF(SUM($E$5:E35)&lt;=10000,0.45,0.25)</f>
        <v/>
      </c>
      <c r="G35" s="6">
        <f>E35*F35</f>
        <v/>
      </c>
      <c r="H35" s="5" t="n"/>
    </row>
    <row r="36">
      <c r="A36" s="4" t="n"/>
      <c r="B36" s="5" t="n"/>
      <c r="C36" s="5" t="n"/>
      <c r="D36" s="5" t="n"/>
      <c r="E36" s="5" t="n"/>
      <c r="F36" s="6">
        <f>IF(SUM($E$5:E36)&lt;=10000,0.45,0.25)</f>
        <v/>
      </c>
      <c r="G36" s="6">
        <f>E36*F36</f>
        <v/>
      </c>
      <c r="H36" s="5" t="n"/>
    </row>
    <row r="37">
      <c r="A37" s="4" t="n"/>
      <c r="B37" s="5" t="n"/>
      <c r="C37" s="5" t="n"/>
      <c r="D37" s="5" t="n"/>
      <c r="E37" s="5" t="n"/>
      <c r="F37" s="6">
        <f>IF(SUM($E$5:E37)&lt;=10000,0.45,0.25)</f>
        <v/>
      </c>
      <c r="G37" s="6">
        <f>E37*F37</f>
        <v/>
      </c>
      <c r="H37" s="5" t="n"/>
    </row>
    <row r="38">
      <c r="A38" s="4" t="n"/>
      <c r="B38" s="5" t="n"/>
      <c r="C38" s="5" t="n"/>
      <c r="D38" s="5" t="n"/>
      <c r="E38" s="5" t="n"/>
      <c r="F38" s="6">
        <f>IF(SUM($E$5:E38)&lt;=10000,0.45,0.25)</f>
        <v/>
      </c>
      <c r="G38" s="6">
        <f>E38*F38</f>
        <v/>
      </c>
      <c r="H38" s="5" t="n"/>
    </row>
    <row r="39">
      <c r="A39" s="4" t="n"/>
      <c r="B39" s="5" t="n"/>
      <c r="C39" s="5" t="n"/>
      <c r="D39" s="5" t="n"/>
      <c r="E39" s="5" t="n"/>
      <c r="F39" s="6">
        <f>IF(SUM($E$5:E39)&lt;=10000,0.45,0.25)</f>
        <v/>
      </c>
      <c r="G39" s="6">
        <f>E39*F39</f>
        <v/>
      </c>
      <c r="H39" s="5" t="n"/>
    </row>
    <row r="40">
      <c r="A40" s="4" t="n"/>
      <c r="B40" s="5" t="n"/>
      <c r="C40" s="5" t="n"/>
      <c r="D40" s="5" t="n"/>
      <c r="E40" s="5" t="n"/>
      <c r="F40" s="6">
        <f>IF(SUM($E$5:E40)&lt;=10000,0.45,0.25)</f>
        <v/>
      </c>
      <c r="G40" s="6">
        <f>E40*F40</f>
        <v/>
      </c>
      <c r="H40" s="5" t="n"/>
    </row>
    <row r="41">
      <c r="A41" s="4" t="n"/>
      <c r="B41" s="5" t="n"/>
      <c r="C41" s="5" t="n"/>
      <c r="D41" s="5" t="n"/>
      <c r="E41" s="5" t="n"/>
      <c r="F41" s="6">
        <f>IF(SUM($E$5:E41)&lt;=10000,0.45,0.25)</f>
        <v/>
      </c>
      <c r="G41" s="6">
        <f>E41*F41</f>
        <v/>
      </c>
      <c r="H41" s="5" t="n"/>
    </row>
    <row r="42">
      <c r="A42" s="4" t="n"/>
      <c r="B42" s="5" t="n"/>
      <c r="C42" s="5" t="n"/>
      <c r="D42" s="5" t="n"/>
      <c r="E42" s="5" t="n"/>
      <c r="F42" s="6">
        <f>IF(SUM($E$5:E42)&lt;=10000,0.45,0.25)</f>
        <v/>
      </c>
      <c r="G42" s="6">
        <f>E42*F42</f>
        <v/>
      </c>
      <c r="H42" s="5" t="n"/>
    </row>
    <row r="43">
      <c r="A43" s="4" t="n"/>
      <c r="B43" s="5" t="n"/>
      <c r="C43" s="5" t="n"/>
      <c r="D43" s="5" t="n"/>
      <c r="E43" s="5" t="n"/>
      <c r="F43" s="6">
        <f>IF(SUM($E$5:E43)&lt;=10000,0.45,0.25)</f>
        <v/>
      </c>
      <c r="G43" s="6">
        <f>E43*F43</f>
        <v/>
      </c>
      <c r="H43" s="5" t="n"/>
    </row>
    <row r="44">
      <c r="A44" s="4" t="n"/>
      <c r="B44" s="5" t="n"/>
      <c r="C44" s="5" t="n"/>
      <c r="D44" s="5" t="n"/>
      <c r="E44" s="5" t="n"/>
      <c r="F44" s="6">
        <f>IF(SUM($E$5:E44)&lt;=10000,0.45,0.25)</f>
        <v/>
      </c>
      <c r="G44" s="6">
        <f>E44*F44</f>
        <v/>
      </c>
      <c r="H44" s="5" t="n"/>
    </row>
    <row r="45">
      <c r="A45" s="4" t="n"/>
      <c r="B45" s="5" t="n"/>
      <c r="C45" s="5" t="n"/>
      <c r="D45" s="5" t="n"/>
      <c r="E45" s="5" t="n"/>
      <c r="F45" s="6">
        <f>IF(SUM($E$5:E45)&lt;=10000,0.45,0.25)</f>
        <v/>
      </c>
      <c r="G45" s="6">
        <f>E45*F45</f>
        <v/>
      </c>
      <c r="H45" s="5" t="n"/>
    </row>
    <row r="46">
      <c r="A46" s="4" t="n"/>
      <c r="B46" s="5" t="n"/>
      <c r="C46" s="5" t="n"/>
      <c r="D46" s="5" t="n"/>
      <c r="E46" s="5" t="n"/>
      <c r="F46" s="6">
        <f>IF(SUM($E$5:E46)&lt;=10000,0.45,0.25)</f>
        <v/>
      </c>
      <c r="G46" s="6">
        <f>E46*F46</f>
        <v/>
      </c>
      <c r="H46" s="5" t="n"/>
    </row>
    <row r="47">
      <c r="A47" s="4" t="n"/>
      <c r="B47" s="5" t="n"/>
      <c r="C47" s="5" t="n"/>
      <c r="D47" s="5" t="n"/>
      <c r="E47" s="5" t="n"/>
      <c r="F47" s="6">
        <f>IF(SUM($E$5:E47)&lt;=10000,0.45,0.25)</f>
        <v/>
      </c>
      <c r="G47" s="6">
        <f>E47*F47</f>
        <v/>
      </c>
      <c r="H47" s="5" t="n"/>
    </row>
    <row r="48">
      <c r="A48" s="4" t="n"/>
      <c r="B48" s="5" t="n"/>
      <c r="C48" s="5" t="n"/>
      <c r="D48" s="5" t="n"/>
      <c r="E48" s="5" t="n"/>
      <c r="F48" s="6">
        <f>IF(SUM($E$5:E48)&lt;=10000,0.45,0.25)</f>
        <v/>
      </c>
      <c r="G48" s="6">
        <f>E48*F48</f>
        <v/>
      </c>
      <c r="H48" s="5" t="n"/>
    </row>
    <row r="49">
      <c r="A49" s="4" t="n"/>
      <c r="B49" s="5" t="n"/>
      <c r="C49" s="5" t="n"/>
      <c r="D49" s="5" t="n"/>
      <c r="E49" s="5" t="n"/>
      <c r="F49" s="6">
        <f>IF(SUM($E$5:E49)&lt;=10000,0.45,0.25)</f>
        <v/>
      </c>
      <c r="G49" s="6">
        <f>E49*F49</f>
        <v/>
      </c>
      <c r="H49" s="5" t="n"/>
    </row>
    <row r="50">
      <c r="A50" s="4" t="n"/>
      <c r="B50" s="5" t="n"/>
      <c r="C50" s="5" t="n"/>
      <c r="D50" s="5" t="n"/>
      <c r="E50" s="5" t="n"/>
      <c r="F50" s="6">
        <f>IF(SUM($E$5:E50)&lt;=10000,0.45,0.25)</f>
        <v/>
      </c>
      <c r="G50" s="6">
        <f>E50*F50</f>
        <v/>
      </c>
      <c r="H50" s="5" t="n"/>
    </row>
    <row r="51">
      <c r="A51" s="4" t="n"/>
      <c r="B51" s="5" t="n"/>
      <c r="C51" s="5" t="n"/>
      <c r="D51" s="5" t="n"/>
      <c r="E51" s="5" t="n"/>
      <c r="F51" s="6">
        <f>IF(SUM($E$5:E51)&lt;=10000,0.45,0.25)</f>
        <v/>
      </c>
      <c r="G51" s="6">
        <f>E51*F51</f>
        <v/>
      </c>
      <c r="H51" s="5" t="n"/>
    </row>
    <row r="52">
      <c r="A52" s="4" t="n"/>
      <c r="B52" s="5" t="n"/>
      <c r="C52" s="5" t="n"/>
      <c r="D52" s="5" t="n"/>
      <c r="E52" s="5" t="n"/>
      <c r="F52" s="6">
        <f>IF(SUM($E$5:E52)&lt;=10000,0.45,0.25)</f>
        <v/>
      </c>
      <c r="G52" s="6">
        <f>E52*F52</f>
        <v/>
      </c>
      <c r="H52" s="5" t="n"/>
    </row>
    <row r="53">
      <c r="A53" s="4" t="n"/>
      <c r="B53" s="5" t="n"/>
      <c r="C53" s="5" t="n"/>
      <c r="D53" s="5" t="n"/>
      <c r="E53" s="5" t="n"/>
      <c r="F53" s="6">
        <f>IF(SUM($E$5:E53)&lt;=10000,0.45,0.25)</f>
        <v/>
      </c>
      <c r="G53" s="6">
        <f>E53*F53</f>
        <v/>
      </c>
      <c r="H53" s="5" t="n"/>
    </row>
    <row r="54">
      <c r="A54" s="4" t="n"/>
      <c r="B54" s="5" t="n"/>
      <c r="C54" s="5" t="n"/>
      <c r="D54" s="5" t="n"/>
      <c r="E54" s="5" t="n"/>
      <c r="F54" s="6">
        <f>IF(SUM($E$5:E54)&lt;=10000,0.45,0.25)</f>
        <v/>
      </c>
      <c r="G54" s="6">
        <f>E54*F54</f>
        <v/>
      </c>
      <c r="H54" s="5" t="n"/>
    </row>
    <row r="55">
      <c r="A55" s="4" t="n"/>
      <c r="B55" s="5" t="n"/>
      <c r="C55" s="5" t="n"/>
      <c r="D55" s="5" t="n"/>
      <c r="E55" s="5" t="n"/>
      <c r="F55" s="6">
        <f>IF(SUM($E$5:E55)&lt;=10000,0.45,0.25)</f>
        <v/>
      </c>
      <c r="G55" s="6">
        <f>E55*F55</f>
        <v/>
      </c>
      <c r="H55" s="5" t="n"/>
    </row>
    <row r="56">
      <c r="A56" s="4" t="n"/>
      <c r="B56" s="5" t="n"/>
      <c r="C56" s="5" t="n"/>
      <c r="D56" s="5" t="n"/>
      <c r="E56" s="5" t="n"/>
      <c r="F56" s="6">
        <f>IF(SUM($E$5:E56)&lt;=10000,0.45,0.25)</f>
        <v/>
      </c>
      <c r="G56" s="6">
        <f>E56*F56</f>
        <v/>
      </c>
      <c r="H56" s="5" t="n"/>
    </row>
    <row r="57">
      <c r="A57" s="4" t="n"/>
      <c r="B57" s="5" t="n"/>
      <c r="C57" s="5" t="n"/>
      <c r="D57" s="5" t="n"/>
      <c r="E57" s="5" t="n"/>
      <c r="F57" s="6">
        <f>IF(SUM($E$5:E57)&lt;=10000,0.45,0.25)</f>
        <v/>
      </c>
      <c r="G57" s="6">
        <f>E57*F57</f>
        <v/>
      </c>
      <c r="H57" s="5" t="n"/>
    </row>
    <row r="58">
      <c r="A58" s="4" t="n"/>
      <c r="B58" s="5" t="n"/>
      <c r="C58" s="5" t="n"/>
      <c r="D58" s="5" t="n"/>
      <c r="E58" s="5" t="n"/>
      <c r="F58" s="6">
        <f>IF(SUM($E$5:E58)&lt;=10000,0.45,0.25)</f>
        <v/>
      </c>
      <c r="G58" s="6">
        <f>E58*F58</f>
        <v/>
      </c>
      <c r="H58" s="5" t="n"/>
    </row>
    <row r="59">
      <c r="A59" s="4" t="n"/>
      <c r="B59" s="5" t="n"/>
      <c r="C59" s="5" t="n"/>
      <c r="D59" s="5" t="n"/>
      <c r="E59" s="5" t="n"/>
      <c r="F59" s="6">
        <f>IF(SUM($E$5:E59)&lt;=10000,0.45,0.25)</f>
        <v/>
      </c>
      <c r="G59" s="6">
        <f>E59*F59</f>
        <v/>
      </c>
      <c r="H59" s="5" t="n"/>
    </row>
    <row r="60">
      <c r="A60" s="4" t="n"/>
      <c r="B60" s="5" t="n"/>
      <c r="C60" s="5" t="n"/>
      <c r="D60" s="5" t="n"/>
      <c r="E60" s="5" t="n"/>
      <c r="F60" s="6">
        <f>IF(SUM($E$5:E60)&lt;=10000,0.45,0.25)</f>
        <v/>
      </c>
      <c r="G60" s="6">
        <f>E60*F60</f>
        <v/>
      </c>
      <c r="H60" s="5" t="n"/>
    </row>
    <row r="61">
      <c r="A61" s="4" t="n"/>
      <c r="B61" s="5" t="n"/>
      <c r="C61" s="5" t="n"/>
      <c r="D61" s="5" t="n"/>
      <c r="E61" s="5" t="n"/>
      <c r="F61" s="6">
        <f>IF(SUM($E$5:E61)&lt;=10000,0.45,0.25)</f>
        <v/>
      </c>
      <c r="G61" s="6">
        <f>E61*F61</f>
        <v/>
      </c>
      <c r="H61" s="5" t="n"/>
    </row>
    <row r="62">
      <c r="A62" s="4" t="n"/>
      <c r="B62" s="5" t="n"/>
      <c r="C62" s="5" t="n"/>
      <c r="D62" s="5" t="n"/>
      <c r="E62" s="5" t="n"/>
      <c r="F62" s="6">
        <f>IF(SUM($E$5:E62)&lt;=10000,0.45,0.25)</f>
        <v/>
      </c>
      <c r="G62" s="6">
        <f>E62*F62</f>
        <v/>
      </c>
      <c r="H62" s="5" t="n"/>
    </row>
    <row r="63">
      <c r="A63" s="4" t="n"/>
      <c r="B63" s="5" t="n"/>
      <c r="C63" s="5" t="n"/>
      <c r="D63" s="5" t="n"/>
      <c r="E63" s="5" t="n"/>
      <c r="F63" s="6">
        <f>IF(SUM($E$5:E63)&lt;=10000,0.45,0.25)</f>
        <v/>
      </c>
      <c r="G63" s="6">
        <f>E63*F63</f>
        <v/>
      </c>
      <c r="H63" s="5" t="n"/>
    </row>
    <row r="64">
      <c r="A64" s="4" t="n"/>
      <c r="B64" s="5" t="n"/>
      <c r="C64" s="5" t="n"/>
      <c r="D64" s="5" t="n"/>
      <c r="E64" s="5" t="n"/>
      <c r="F64" s="6">
        <f>IF(SUM($E$5:E64)&lt;=10000,0.45,0.25)</f>
        <v/>
      </c>
      <c r="G64" s="6">
        <f>E64*F64</f>
        <v/>
      </c>
      <c r="H64" s="5" t="n"/>
    </row>
    <row r="66">
      <c r="B66" s="7" t="inlineStr">
        <is>
          <t>TOTALS</t>
        </is>
      </c>
      <c r="E66" s="7">
        <f>SUM(E5:E64)</f>
        <v/>
      </c>
      <c r="G66" s="8">
        <f>SUM(G5:G64)</f>
        <v/>
      </c>
    </row>
    <row r="69">
      <c r="A69" s="9" t="inlineStr">
        <is>
          <t>How this works:</t>
        </is>
      </c>
    </row>
    <row r="70">
      <c r="A70" s="10" t="inlineStr">
        <is>
          <t>• HMRC Approved Mileage Allowance Payments (AMAP) rates for 2026/27: 45p/mile for the first 10,000 business miles in the tax year, then 25p/mile after that.</t>
        </is>
      </c>
    </row>
    <row r="71">
      <c r="A71" s="10" t="inlineStr">
        <is>
          <t>• This sheet automatically switches from 45p to 25p once your cumulative mileage for the year passes 10,000 miles.</t>
        </is>
      </c>
    </row>
    <row r="72">
      <c r="A72" s="10" t="inlineStr">
        <is>
          <t>• Rates are the same for cars and vans. Motorcycles: 24p/mile flat. Bicycles: 20p/mile flat (edit column F manually if applicable).</t>
        </is>
      </c>
    </row>
    <row r="73">
      <c r="A73" s="10" t="inlineStr">
        <is>
          <t>• Only business mileage counts — ordinary commuting to a permanent workplace does not qualify.</t>
        </is>
      </c>
    </row>
    <row r="74">
      <c r="A74" s="10" t="inlineStr">
        <is>
          <t>• Keep this log for at least 5 years after the Self Assessment filing deadline it relates to, in case HMRC asks to see it.</t>
        </is>
      </c>
    </row>
    <row r="75">
      <c r="A75" s="10" t="inlineStr">
        <is>
          <t>• If your employer reimburses you at a lower rate than the AMAP rate, you can claim Mileage Allowance Relief on the difference via Self Assessment.</t>
        </is>
      </c>
    </row>
  </sheetData>
  <mergeCells count="8">
    <mergeCell ref="A70:H70"/>
    <mergeCell ref="A73:H73"/>
    <mergeCell ref="A71:H71"/>
    <mergeCell ref="A2:H2"/>
    <mergeCell ref="A72:H72"/>
    <mergeCell ref="A1:H1"/>
    <mergeCell ref="A75:H75"/>
    <mergeCell ref="A74:H7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2026-08-26T14:19:50Z</dcterms:created>
  <dcterms:modified xmlns:dcterms="http://purl.org/dc/terms/" xmlns:xsi="http://www.w3.org/2001/XMLSchema-instance" xsi:type="dcterms:W3CDTF">2026-08-26T14:19:51Z</dcterms:modified>
</cp:coreProperties>
</file>